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<sst xmlns="http://schemas.openxmlformats.org/spreadsheetml/2006/main" count="38" uniqueCount="21">
  <si>
    <t>重庆市第九人民医院2023年三季度招聘非在编工作人员成绩公示表</t>
  </si>
  <si>
    <t>序号</t>
  </si>
  <si>
    <t>报考科室</t>
  </si>
  <si>
    <t>报考职位</t>
  </si>
  <si>
    <t>准考证号</t>
  </si>
  <si>
    <t>专业技能测试分数</t>
  </si>
  <si>
    <t>面试分数</t>
  </si>
  <si>
    <t>总成绩</t>
  </si>
  <si>
    <t>备注</t>
  </si>
  <si>
    <t>肾内科</t>
  </si>
  <si>
    <t>医师</t>
  </si>
  <si>
    <t>眼科</t>
  </si>
  <si>
    <t>中西医结合科</t>
  </si>
  <si>
    <t>缺考</t>
  </si>
  <si>
    <t>心血管内科</t>
  </si>
  <si>
    <t>急诊医学科</t>
  </si>
  <si>
    <t>院前急救</t>
  </si>
  <si>
    <t>心身医学科</t>
  </si>
  <si>
    <t>心血管内科（心电图室）</t>
  </si>
  <si>
    <t>健康管理中心</t>
  </si>
  <si>
    <t>外联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</si>
</sst>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6"/>
      <name val="方正仿宋_GBK"/>
      <family val="4"/>
      <charset val="134"/>
    </font>
    <font>
      <sz val="16"/>
      <name val="Times New Roman"/>
      <family val="4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9" sqref="J9"/>
    </sheetView>
  </sheetViews>
  <sheetFormatPr defaultColWidth="9" defaultRowHeight="13.5" outlineLevelCol="7"/>
  <cols>
    <col min="2" max="2" width="34.875" customWidth="1"/>
    <col min="3" max="3" width="14.5" customWidth="1"/>
    <col min="4" max="4" width="18.75" customWidth="1"/>
    <col min="5" max="5" width="25.125" customWidth="1"/>
    <col min="6" max="6" width="12.875" customWidth="1"/>
    <col min="7" max="7" width="14.25" customWidth="1"/>
    <col min="8" max="8" width="16.5" customWidth="1"/>
  </cols>
  <sheetData>
    <row r="1" ht="4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0.25" spans="1:8">
      <c r="A3" s="4">
        <f>ROW()-2</f>
        <v>1</v>
      </c>
      <c r="B3" s="5" t="s">
        <v>9</v>
      </c>
      <c r="C3" s="5" t="s">
        <v>10</v>
      </c>
      <c r="D3" s="6">
        <v>20230012</v>
      </c>
      <c r="E3" s="7">
        <v>79</v>
      </c>
      <c r="F3" s="7">
        <v>80.2</v>
      </c>
      <c r="G3" s="7">
        <f>ROUND((E3*0.5+F3*0.5),2)</f>
        <v>79.6</v>
      </c>
      <c r="H3" s="4"/>
    </row>
    <row r="4" ht="20.25" spans="1:8">
      <c r="A4" s="4">
        <f t="shared" ref="A4:A16" si="0">ROW()-2</f>
        <v>2</v>
      </c>
      <c r="B4" s="5" t="s">
        <v>9</v>
      </c>
      <c r="C4" s="5" t="s">
        <v>10</v>
      </c>
      <c r="D4" s="8">
        <v>20230005</v>
      </c>
      <c r="E4" s="7">
        <v>79.1666666666667</v>
      </c>
      <c r="F4" s="7">
        <v>83</v>
      </c>
      <c r="G4" s="7">
        <f t="shared" ref="G4:G16" si="1">ROUND((E4*0.5+F4*0.5),2)</f>
        <v>81.08</v>
      </c>
      <c r="H4" s="4"/>
    </row>
    <row r="5" ht="20.25" spans="1:8">
      <c r="A5" s="4">
        <f t="shared" si="0"/>
        <v>3</v>
      </c>
      <c r="B5" s="5" t="s">
        <v>11</v>
      </c>
      <c r="C5" s="5" t="s">
        <v>10</v>
      </c>
      <c r="D5" s="6">
        <v>20230004</v>
      </c>
      <c r="E5" s="7">
        <v>75.8333333333333</v>
      </c>
      <c r="F5" s="7">
        <v>80.8</v>
      </c>
      <c r="G5" s="7">
        <f t="shared" si="1"/>
        <v>78.32</v>
      </c>
      <c r="H5" s="4"/>
    </row>
    <row r="6" ht="20.25" spans="1:8">
      <c r="A6" s="4">
        <f t="shared" si="0"/>
        <v>4</v>
      </c>
      <c r="B6" s="9" t="s">
        <v>12</v>
      </c>
      <c r="C6" s="9" t="s">
        <v>10</v>
      </c>
      <c r="D6" s="8">
        <v>20230013</v>
      </c>
      <c r="E6" s="10"/>
      <c r="F6" s="10"/>
      <c r="G6" s="10"/>
      <c r="H6" s="9" t="s">
        <v>13</v>
      </c>
    </row>
    <row r="7" ht="20.25" spans="1:8">
      <c r="A7" s="4">
        <f t="shared" si="0"/>
        <v>5</v>
      </c>
      <c r="B7" s="9" t="s">
        <v>14</v>
      </c>
      <c r="C7" s="5" t="s">
        <v>10</v>
      </c>
      <c r="D7" s="8">
        <v>20230001</v>
      </c>
      <c r="E7" s="7">
        <v>88.1666666666667</v>
      </c>
      <c r="F7" s="7">
        <v>83.2</v>
      </c>
      <c r="G7" s="7">
        <f t="shared" si="1"/>
        <v>85.68</v>
      </c>
      <c r="H7" s="4"/>
    </row>
    <row r="8" ht="20.25" spans="1:8">
      <c r="A8" s="4">
        <f t="shared" si="0"/>
        <v>6</v>
      </c>
      <c r="B8" s="9" t="s">
        <v>14</v>
      </c>
      <c r="C8" s="5" t="s">
        <v>10</v>
      </c>
      <c r="D8" s="8">
        <v>20230007</v>
      </c>
      <c r="E8" s="7">
        <v>81.3333333333333</v>
      </c>
      <c r="F8" s="7">
        <v>81.4</v>
      </c>
      <c r="G8" s="7">
        <f t="shared" si="1"/>
        <v>81.37</v>
      </c>
      <c r="H8" s="4"/>
    </row>
    <row r="9" ht="20.25" spans="1:8">
      <c r="A9" s="4">
        <f t="shared" si="0"/>
        <v>7</v>
      </c>
      <c r="B9" s="9" t="s">
        <v>14</v>
      </c>
      <c r="C9" s="5" t="s">
        <v>10</v>
      </c>
      <c r="D9" s="8">
        <v>20230010</v>
      </c>
      <c r="E9" s="7">
        <v>76.6666666666667</v>
      </c>
      <c r="F9" s="7">
        <v>77.6</v>
      </c>
      <c r="G9" s="7">
        <f t="shared" si="1"/>
        <v>77.13</v>
      </c>
      <c r="H9" s="4"/>
    </row>
    <row r="10" ht="20.25" spans="1:8">
      <c r="A10" s="4">
        <f t="shared" si="0"/>
        <v>8</v>
      </c>
      <c r="B10" s="5" t="s">
        <v>15</v>
      </c>
      <c r="C10" s="5" t="s">
        <v>16</v>
      </c>
      <c r="D10" s="6">
        <v>20230003</v>
      </c>
      <c r="E10" s="7">
        <v>74.3333333333333</v>
      </c>
      <c r="F10" s="7">
        <v>76.8</v>
      </c>
      <c r="G10" s="7">
        <f t="shared" si="1"/>
        <v>75.57</v>
      </c>
      <c r="H10" s="4"/>
    </row>
    <row r="11" ht="20.25" spans="1:8">
      <c r="A11" s="4">
        <f t="shared" si="0"/>
        <v>9</v>
      </c>
      <c r="B11" s="5" t="s">
        <v>15</v>
      </c>
      <c r="C11" s="5" t="s">
        <v>16</v>
      </c>
      <c r="D11" s="6">
        <v>20230008</v>
      </c>
      <c r="E11" s="7">
        <v>84.8333333333333</v>
      </c>
      <c r="F11" s="7">
        <v>78.2</v>
      </c>
      <c r="G11" s="7">
        <f t="shared" si="1"/>
        <v>81.52</v>
      </c>
      <c r="H11" s="4"/>
    </row>
    <row r="12" ht="20.25" spans="1:8">
      <c r="A12" s="4">
        <f t="shared" si="0"/>
        <v>10</v>
      </c>
      <c r="B12" s="5" t="s">
        <v>17</v>
      </c>
      <c r="C12" s="5" t="s">
        <v>10</v>
      </c>
      <c r="D12" s="6">
        <v>20230014</v>
      </c>
      <c r="E12" s="7">
        <v>82.6666666666667</v>
      </c>
      <c r="F12" s="7">
        <v>78.6</v>
      </c>
      <c r="G12" s="7">
        <f t="shared" si="1"/>
        <v>80.63</v>
      </c>
      <c r="H12" s="4"/>
    </row>
    <row r="13" ht="40.5" spans="1:8">
      <c r="A13" s="4">
        <f t="shared" si="0"/>
        <v>11</v>
      </c>
      <c r="B13" s="5" t="s">
        <v>18</v>
      </c>
      <c r="C13" s="5" t="s">
        <v>10</v>
      </c>
      <c r="D13" s="8">
        <v>20230009</v>
      </c>
      <c r="E13" s="7">
        <v>85.5</v>
      </c>
      <c r="F13" s="7">
        <v>80.2</v>
      </c>
      <c r="G13" s="7">
        <f t="shared" si="1"/>
        <v>82.85</v>
      </c>
      <c r="H13" s="4"/>
    </row>
    <row r="14" ht="40.5" spans="1:8">
      <c r="A14" s="4">
        <f t="shared" si="0"/>
        <v>12</v>
      </c>
      <c r="B14" s="5" t="s">
        <v>18</v>
      </c>
      <c r="C14" s="5" t="s">
        <v>10</v>
      </c>
      <c r="D14" s="6">
        <v>20230011</v>
      </c>
      <c r="E14" s="7">
        <v>88.6666666666667</v>
      </c>
      <c r="F14" s="7">
        <v>80.2</v>
      </c>
      <c r="G14" s="7">
        <f t="shared" si="1"/>
        <v>84.43</v>
      </c>
      <c r="H14" s="4"/>
    </row>
    <row r="15" ht="20.25" spans="1:8">
      <c r="A15" s="4">
        <f t="shared" si="0"/>
        <v>13</v>
      </c>
      <c r="B15" s="5" t="s">
        <v>19</v>
      </c>
      <c r="C15" s="5" t="s">
        <v>20</v>
      </c>
      <c r="D15" s="6">
        <v>20230002</v>
      </c>
      <c r="E15" s="10"/>
      <c r="F15" s="7">
        <v>85</v>
      </c>
      <c r="G15" s="7">
        <f>F15</f>
        <v>85</v>
      </c>
      <c r="H15" s="4"/>
    </row>
    <row r="16" ht="20.25" spans="1:8">
      <c r="A16" s="4">
        <f t="shared" si="0"/>
        <v>14</v>
      </c>
      <c r="B16" s="5" t="s">
        <v>19</v>
      </c>
      <c r="C16" s="5" t="s">
        <v>20</v>
      </c>
      <c r="D16" s="6">
        <v>20230006</v>
      </c>
      <c r="E16" s="10"/>
      <c r="F16" s="7">
        <v>80.4</v>
      </c>
      <c r="G16" s="7">
        <f>F16</f>
        <v>80.4</v>
      </c>
      <c r="H16" s="4"/>
    </row>
  </sheetData>
  <mergeCells count="1">
    <mergeCell ref="A1:H1"/>
  </mergeCells>
  <conditionalFormatting sqref="D3:D1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企业用户_248593227</cp:lastModifiedBy>
  <dcterms:created xsi:type="dcterms:W3CDTF">2023-09-18T08:28:00Z</dcterms:created>
  <dcterms:modified xsi:type="dcterms:W3CDTF">2023-09-18T09:00:26Z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9CA627A02ED04D979D2684A3F689C7C4_12</vt:lpwstr>
  </property>
</Properties>
</file>